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C61F958C-A2AE-4F14-9AA8-7435D5362D4E}" xr6:coauthVersionLast="47" xr6:coauthVersionMax="47" xr10:uidLastSave="{00000000-0000-0000-0000-000000000000}"/>
  <bookViews>
    <workbookView xWindow="57480" yWindow="-120" windowWidth="29040" windowHeight="15720" xr2:uid="{3E0D2E37-3272-4F8D-9AFA-8AA01ABDC4F6}"/>
  </bookViews>
  <sheets>
    <sheet name="LOT 12" sheetId="1" r:id="rId1"/>
  </sheets>
  <definedNames>
    <definedName name="_xlnm.Print_Titles" localSheetId="0">'LOT 12'!$15:$15</definedName>
    <definedName name="_xlnm.Print_Area" localSheetId="0">'LOT 12'!$A$1:$M$40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H30" i="1"/>
  <c r="I30" i="1" s="1"/>
  <c r="H29" i="1"/>
  <c r="I29" i="1" s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I17" i="1" l="1"/>
  <c r="I18" i="1"/>
  <c r="I19" i="1"/>
  <c r="I20" i="1"/>
  <c r="I21" i="1"/>
  <c r="I22" i="1"/>
  <c r="I23" i="1"/>
  <c r="I24" i="1"/>
  <c r="I25" i="1"/>
  <c r="I26" i="1"/>
  <c r="I27" i="1"/>
  <c r="I28" i="1"/>
  <c r="I16" i="1"/>
</calcChain>
</file>

<file path=xl/sharedStrings.xml><?xml version="1.0" encoding="utf-8"?>
<sst xmlns="http://schemas.openxmlformats.org/spreadsheetml/2006/main" count="34" uniqueCount="34">
  <si>
    <t xml:space="preserve">DESIGNATION </t>
  </si>
  <si>
    <t xml:space="preserve">Frais de livraison : </t>
  </si>
  <si>
    <t>Détail quantitatif estimatif 
DQE annuel</t>
  </si>
  <si>
    <t>Taux de remise sur prix public pour les références hors BPU (préciser plusieurs lignes si plusieurs catalogues)</t>
  </si>
  <si>
    <t>Catalogue prix public</t>
  </si>
  <si>
    <t>Taux de remise</t>
  </si>
  <si>
    <t>Montant HT</t>
  </si>
  <si>
    <t>Montant minimum de commande en € HT pour franco de port</t>
  </si>
  <si>
    <t>Réf FRN</t>
  </si>
  <si>
    <t>Remise %</t>
  </si>
  <si>
    <t>P.U remisé HT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</si>
  <si>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</si>
  <si>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</si>
  <si>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</si>
  <si>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BORDEREAU DES PRIX UNITAIRES - DETAIL QUANTITATIF ESTIMATIF
LOT 12 : Appareils de mesure (multimètre, oscilloscope, variateur de fréquence, testeur de charge…)</t>
  </si>
  <si>
    <t>Calibrateur générateur/mesureur de température Pt100 et sondes résistives RTD mesure, 4-20 mA</t>
  </si>
  <si>
    <t>Calibrateur générateur/mesureur de température sondes thermocouples tous types , mesure 4-20 mA</t>
  </si>
  <si>
    <t>Calibrateur générateur/mesureur de température Thermocouple et Pt100 RTD, mesure 4-20 mA</t>
  </si>
  <si>
    <t>Oscilloscopes portables industriels</t>
  </si>
  <si>
    <t>Calibreur de Tension / Courant capable de mesurer ou pour délivrer une boucle de courant continu comprise entre 0 et 24 mA et une tension continue comprise entre 0 et 20 volts</t>
  </si>
  <si>
    <t>Manomètre digital de précision -1 à +20 bar avec interface de communication</t>
  </si>
  <si>
    <t>Manomètre digital de précision -1 à +200 bar avec interface de communication</t>
  </si>
  <si>
    <t>Pince ampèremétrique de process 4-20 mA et Calibrateur générateur de boucle 4-20 mA et 0-10V intégré, mesure possible 10-50mA  et jusqu’à 24 Volt minimum</t>
  </si>
  <si>
    <t>Multimètre industriel 50 000 points enregistreur 50.000 points, tension, courant, résistance, température, capacité, fréquence</t>
  </si>
  <si>
    <t>Calibrateur de pression -850 mbar à 20 bar</t>
  </si>
  <si>
    <t>Calibrateur de pression 0 à 2 bar</t>
  </si>
  <si>
    <t>Alim. Stabilisée 2x30V-5A</t>
  </si>
  <si>
    <t>Module enregistreur de tension DC 600V, mémoire 65000 mesures horodatées, ou équivalent</t>
  </si>
  <si>
    <t>Pompe pneumatique de test basse pression -1 à 7 bars avec 2 ports de pression</t>
  </si>
  <si>
    <t>Outillages pour alignement Laser machines tournantes porté 5 mètres</t>
  </si>
  <si>
    <t xml:space="preserve">Montant estimatif annuel en €  HT </t>
  </si>
  <si>
    <t>Prix unit tarif public en € HT</t>
  </si>
  <si>
    <t xml:space="preserve"> TOTAL MONTANT ESTIMATIF ANNUEL en € HT</t>
  </si>
  <si>
    <r>
      <t xml:space="preserve">&gt;  La désignation des produits peut comporter la référence à une marque : le candidat peut répondre avec un produit de la marque ou produit équivalent au BPU mais il est demandé de fournir une fiche technique (ou une photo du produit)
&gt; </t>
    </r>
    <r>
      <rPr>
        <b/>
        <i/>
        <sz val="10"/>
        <color rgb="FFFF0000"/>
        <rFont val="Arial"/>
        <family val="2"/>
      </rPr>
      <t>Il est demandé un taux de couverture à minima de 85 % par rapport aux articles demandés au BPU. Le fait d’être inférieur au taux de référence demandé entrainera l'irrégularité de l'offre.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</si>
</sst>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5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10" fillId="3" borderId="4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8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0" fontId="3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/>
    </xf>
    <xf numFmtId="0" fontId="3" fillId="4" borderId="10" xfId="0" applyFont="1" applyFill="1" applyBorder="1"/>
    <xf numFmtId="0" fontId="3" fillId="4" borderId="11" xfId="0" applyFont="1" applyFill="1" applyBorder="1"/>
    <xf numFmtId="0" fontId="13" fillId="0" borderId="8" xfId="0" applyFont="1" applyBorder="1" applyAlignment="1">
      <alignment vertical="top" wrapText="1"/>
    </xf>
    <xf numFmtId="0" fontId="12" fillId="4" borderId="1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/>
    </xf>
    <xf numFmtId="165" fontId="4" fillId="0" borderId="20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165" fontId="3" fillId="5" borderId="1" xfId="0" applyNumberFormat="1" applyFont="1" applyFill="1" applyBorder="1"/>
    <xf numFmtId="0" fontId="3" fillId="5" borderId="15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184785</xdr:colOff>
      <xdr:row>32</xdr:row>
      <xdr:rowOff>171451</xdr:rowOff>
    </xdr:from>
    <xdr:to>
      <xdr:col>3</xdr:col>
      <xdr:colOff>533400</xdr:colOff>
      <xdr:row>39</xdr:row>
      <xdr:rowOff>114300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880110" y="13077826"/>
          <a:ext cx="4301490" cy="1209674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1045845</xdr:colOff>
      <xdr:row>32</xdr:row>
      <xdr:rowOff>158751</xdr:rowOff>
    </xdr:from>
    <xdr:to>
      <xdr:col>9</xdr:col>
      <xdr:colOff>638175</xdr:colOff>
      <xdr:row>39</xdr:row>
      <xdr:rowOff>99061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7418070" y="14693901"/>
          <a:ext cx="4869180" cy="120713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1133475</xdr:colOff>
      <xdr:row>1</xdr:row>
      <xdr:rowOff>276860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3AB9F508-B69B-4E7D-97B9-8F07C4D40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I32"/>
  <sheetViews>
    <sheetView showGridLines="0" tabSelected="1" topLeftCell="A6" zoomScaleNormal="100" zoomScaleSheetLayoutView="100" workbookViewId="0">
      <selection activeCell="O13" sqref="O13"/>
    </sheetView>
  </sheetViews>
  <sheetFormatPr baseColWidth="10" defaultRowHeight="14.25" x14ac:dyDescent="0.2"/>
  <cols>
    <col min="1" max="1" width="10.42578125" style="1" customWidth="1"/>
    <col min="2" max="2" width="46.140625" style="2" customWidth="1"/>
    <col min="3" max="3" width="13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9" ht="23.25" customHeight="1" x14ac:dyDescent="0.2">
      <c r="D1" s="3"/>
      <c r="E1" s="3"/>
      <c r="F1" s="3"/>
      <c r="G1" s="3"/>
      <c r="H1" s="3"/>
      <c r="I1" s="3"/>
    </row>
    <row r="2" spans="1:9" ht="23.45" customHeight="1" thickBot="1" x14ac:dyDescent="0.25">
      <c r="D2" s="3"/>
      <c r="E2" s="3"/>
      <c r="F2" s="3"/>
      <c r="G2" s="3"/>
      <c r="H2" s="3"/>
      <c r="I2" s="3"/>
    </row>
    <row r="3" spans="1:9" ht="27.75" customHeight="1" x14ac:dyDescent="0.25">
      <c r="A3" s="25" t="s">
        <v>12</v>
      </c>
      <c r="B3" s="26"/>
      <c r="C3" s="27"/>
      <c r="D3" s="27"/>
      <c r="E3" s="27"/>
      <c r="F3" s="27"/>
      <c r="G3" s="27"/>
      <c r="H3" s="27"/>
      <c r="I3" s="28"/>
    </row>
    <row r="4" spans="1:9" ht="35.25" customHeight="1" thickBot="1" x14ac:dyDescent="0.25">
      <c r="A4" s="40" t="s">
        <v>13</v>
      </c>
      <c r="B4" s="41"/>
      <c r="C4" s="41"/>
      <c r="D4" s="41"/>
      <c r="E4" s="41"/>
      <c r="F4" s="41"/>
      <c r="G4" s="41"/>
      <c r="H4" s="41"/>
      <c r="I4" s="42"/>
    </row>
    <row r="5" spans="1:9" ht="15" thickBot="1" x14ac:dyDescent="0.25"/>
    <row r="6" spans="1:9" ht="69.75" customHeight="1" thickBot="1" x14ac:dyDescent="0.25">
      <c r="B6" s="47" t="s">
        <v>14</v>
      </c>
      <c r="C6" s="48"/>
      <c r="D6" s="48"/>
      <c r="E6" s="48"/>
      <c r="F6" s="48"/>
      <c r="G6" s="48"/>
      <c r="H6" s="48"/>
      <c r="I6" s="49"/>
    </row>
    <row r="8" spans="1:9" ht="23.25" x14ac:dyDescent="0.2">
      <c r="A8" s="5"/>
      <c r="B8" s="45" t="s">
        <v>1</v>
      </c>
      <c r="C8" s="45"/>
      <c r="D8" s="45"/>
      <c r="E8" s="45"/>
      <c r="F8" s="18" t="s">
        <v>6</v>
      </c>
      <c r="G8" s="5"/>
      <c r="H8" s="5"/>
      <c r="I8" s="5"/>
    </row>
    <row r="9" spans="1:9" ht="23.25" x14ac:dyDescent="0.2">
      <c r="A9" s="3"/>
      <c r="B9" s="50" t="s">
        <v>7</v>
      </c>
      <c r="C9" s="51"/>
      <c r="D9" s="51"/>
      <c r="E9" s="52"/>
      <c r="F9" s="6">
        <v>0</v>
      </c>
      <c r="G9" s="5"/>
      <c r="H9" s="5"/>
      <c r="I9" s="5"/>
    </row>
    <row r="10" spans="1:9" ht="37.15" customHeight="1" x14ac:dyDescent="0.2">
      <c r="A10" s="3"/>
      <c r="B10" s="44" t="s">
        <v>3</v>
      </c>
      <c r="C10" s="44"/>
      <c r="D10" s="44"/>
      <c r="E10" s="44"/>
      <c r="F10" s="18" t="s">
        <v>5</v>
      </c>
      <c r="G10" s="5"/>
      <c r="H10" s="5"/>
      <c r="I10" s="5"/>
    </row>
    <row r="11" spans="1:9" ht="23.25" x14ac:dyDescent="0.2">
      <c r="A11" s="3"/>
      <c r="B11" s="46" t="s">
        <v>4</v>
      </c>
      <c r="C11" s="46"/>
      <c r="D11" s="46"/>
      <c r="E11" s="46"/>
      <c r="F11" s="7">
        <v>0</v>
      </c>
      <c r="G11" s="5"/>
      <c r="H11" s="5"/>
      <c r="I11" s="5"/>
    </row>
    <row r="12" spans="1:9" ht="14.25" customHeight="1" x14ac:dyDescent="0.2">
      <c r="A12" s="8"/>
      <c r="B12" s="5"/>
      <c r="C12" s="5"/>
      <c r="D12" s="9"/>
      <c r="G12" s="5"/>
      <c r="H12" s="5"/>
      <c r="I12" s="5"/>
    </row>
    <row r="13" spans="1:9" ht="82.5" customHeight="1" x14ac:dyDescent="0.2">
      <c r="B13" s="43" t="s">
        <v>33</v>
      </c>
      <c r="C13" s="43"/>
      <c r="D13" s="43"/>
      <c r="E13" s="43"/>
      <c r="F13" s="43"/>
      <c r="G13" s="43"/>
      <c r="H13" s="43"/>
      <c r="I13" s="43"/>
    </row>
    <row r="14" spans="1:9" ht="15.75" customHeight="1" thickBot="1" x14ac:dyDescent="0.25">
      <c r="A14" s="10"/>
      <c r="B14" s="11"/>
      <c r="C14" s="12"/>
      <c r="D14" s="12"/>
      <c r="E14" s="12"/>
      <c r="F14" s="12"/>
      <c r="G14" s="12"/>
      <c r="H14" s="12"/>
      <c r="I14" s="12"/>
    </row>
    <row r="15" spans="1:9" ht="59.25" customHeight="1" thickBot="1" x14ac:dyDescent="0.25">
      <c r="A15" s="3"/>
      <c r="B15" s="30" t="s">
        <v>0</v>
      </c>
      <c r="C15" s="13" t="s">
        <v>2</v>
      </c>
      <c r="D15" s="13" t="s">
        <v>8</v>
      </c>
      <c r="E15" s="13" t="s">
        <v>11</v>
      </c>
      <c r="F15" s="13" t="s">
        <v>31</v>
      </c>
      <c r="G15" s="13" t="s">
        <v>9</v>
      </c>
      <c r="H15" s="13" t="s">
        <v>10</v>
      </c>
      <c r="I15" s="14" t="s">
        <v>30</v>
      </c>
    </row>
    <row r="16" spans="1:9" ht="45" x14ac:dyDescent="0.2">
      <c r="A16" s="3"/>
      <c r="B16" s="29" t="s">
        <v>15</v>
      </c>
      <c r="C16" s="31">
        <v>2</v>
      </c>
      <c r="D16" s="15"/>
      <c r="E16" s="16"/>
      <c r="F16" s="34">
        <v>0</v>
      </c>
      <c r="G16" s="35">
        <v>0</v>
      </c>
      <c r="H16" s="33">
        <f t="shared" ref="H16:H30" si="0">+F16-(+F16*G16)</f>
        <v>0</v>
      </c>
      <c r="I16" s="34">
        <f t="shared" ref="I16:I28" si="1">+C16*H16</f>
        <v>0</v>
      </c>
    </row>
    <row r="17" spans="1:9" ht="42.75" x14ac:dyDescent="0.2">
      <c r="A17" s="3"/>
      <c r="B17" s="20" t="s">
        <v>16</v>
      </c>
      <c r="C17" s="31">
        <v>2</v>
      </c>
      <c r="D17" s="15"/>
      <c r="E17" s="16"/>
      <c r="F17" s="23">
        <v>0</v>
      </c>
      <c r="G17" s="24">
        <v>0</v>
      </c>
      <c r="H17" s="23">
        <f t="shared" si="0"/>
        <v>0</v>
      </c>
      <c r="I17" s="23">
        <f t="shared" si="1"/>
        <v>0</v>
      </c>
    </row>
    <row r="18" spans="1:9" ht="42.75" x14ac:dyDescent="0.2">
      <c r="A18" s="3"/>
      <c r="B18" s="20" t="s">
        <v>17</v>
      </c>
      <c r="C18" s="31">
        <v>2</v>
      </c>
      <c r="D18" s="15"/>
      <c r="E18" s="16"/>
      <c r="F18" s="23">
        <v>0</v>
      </c>
      <c r="G18" s="24">
        <v>0</v>
      </c>
      <c r="H18" s="23">
        <f t="shared" si="0"/>
        <v>0</v>
      </c>
      <c r="I18" s="23">
        <f t="shared" si="1"/>
        <v>0</v>
      </c>
    </row>
    <row r="19" spans="1:9" ht="57" x14ac:dyDescent="0.2">
      <c r="A19" s="3"/>
      <c r="B19" s="20" t="s">
        <v>19</v>
      </c>
      <c r="C19" s="31">
        <v>2</v>
      </c>
      <c r="D19" s="15"/>
      <c r="E19" s="16"/>
      <c r="F19" s="23">
        <v>0</v>
      </c>
      <c r="G19" s="24">
        <v>0</v>
      </c>
      <c r="H19" s="23">
        <f t="shared" si="0"/>
        <v>0</v>
      </c>
      <c r="I19" s="23">
        <f t="shared" si="1"/>
        <v>0</v>
      </c>
    </row>
    <row r="20" spans="1:9" ht="28.5" x14ac:dyDescent="0.2">
      <c r="A20" s="3"/>
      <c r="B20" s="20" t="s">
        <v>20</v>
      </c>
      <c r="C20" s="31">
        <v>1</v>
      </c>
      <c r="D20" s="15"/>
      <c r="E20" s="16"/>
      <c r="F20" s="23">
        <v>0</v>
      </c>
      <c r="G20" s="24">
        <v>0</v>
      </c>
      <c r="H20" s="23">
        <f t="shared" si="0"/>
        <v>0</v>
      </c>
      <c r="I20" s="23">
        <f t="shared" si="1"/>
        <v>0</v>
      </c>
    </row>
    <row r="21" spans="1:9" ht="28.5" x14ac:dyDescent="0.2">
      <c r="A21" s="3"/>
      <c r="B21" s="20" t="s">
        <v>21</v>
      </c>
      <c r="C21" s="31">
        <v>1</v>
      </c>
      <c r="D21" s="15"/>
      <c r="E21" s="16"/>
      <c r="F21" s="23">
        <v>0</v>
      </c>
      <c r="G21" s="24">
        <v>0</v>
      </c>
      <c r="H21" s="23">
        <f t="shared" si="0"/>
        <v>0</v>
      </c>
      <c r="I21" s="23">
        <f t="shared" si="1"/>
        <v>0</v>
      </c>
    </row>
    <row r="22" spans="1:9" ht="57" x14ac:dyDescent="0.2">
      <c r="A22" s="3"/>
      <c r="B22" s="20" t="s">
        <v>22</v>
      </c>
      <c r="C22" s="31">
        <v>1</v>
      </c>
      <c r="D22" s="15"/>
      <c r="E22" s="16"/>
      <c r="F22" s="23">
        <v>0</v>
      </c>
      <c r="G22" s="24">
        <v>0</v>
      </c>
      <c r="H22" s="23">
        <f t="shared" si="0"/>
        <v>0</v>
      </c>
      <c r="I22" s="23">
        <f t="shared" si="1"/>
        <v>0</v>
      </c>
    </row>
    <row r="23" spans="1:9" x14ac:dyDescent="0.2">
      <c r="A23" s="3"/>
      <c r="B23" s="20" t="s">
        <v>18</v>
      </c>
      <c r="C23" s="31">
        <v>2</v>
      </c>
      <c r="D23" s="15"/>
      <c r="E23" s="16"/>
      <c r="F23" s="23">
        <v>0</v>
      </c>
      <c r="G23" s="24">
        <v>0</v>
      </c>
      <c r="H23" s="23">
        <f t="shared" si="0"/>
        <v>0</v>
      </c>
      <c r="I23" s="23">
        <f t="shared" si="1"/>
        <v>0</v>
      </c>
    </row>
    <row r="24" spans="1:9" ht="42.75" x14ac:dyDescent="0.2">
      <c r="A24" s="3"/>
      <c r="B24" s="21" t="s">
        <v>23</v>
      </c>
      <c r="C24" s="32">
        <v>1</v>
      </c>
      <c r="D24" s="22"/>
      <c r="E24" s="17"/>
      <c r="F24" s="23">
        <v>0</v>
      </c>
      <c r="G24" s="24">
        <v>0</v>
      </c>
      <c r="H24" s="23">
        <f t="shared" si="0"/>
        <v>0</v>
      </c>
      <c r="I24" s="23">
        <f t="shared" si="1"/>
        <v>0</v>
      </c>
    </row>
    <row r="25" spans="1:9" x14ac:dyDescent="0.2">
      <c r="A25" s="3"/>
      <c r="B25" s="21" t="s">
        <v>24</v>
      </c>
      <c r="C25" s="32">
        <v>2</v>
      </c>
      <c r="D25" s="22"/>
      <c r="E25" s="17"/>
      <c r="F25" s="23">
        <v>0</v>
      </c>
      <c r="G25" s="24">
        <v>0</v>
      </c>
      <c r="H25" s="23">
        <f t="shared" si="0"/>
        <v>0</v>
      </c>
      <c r="I25" s="23">
        <f t="shared" si="1"/>
        <v>0</v>
      </c>
    </row>
    <row r="26" spans="1:9" x14ac:dyDescent="0.2">
      <c r="A26" s="3"/>
      <c r="B26" s="21" t="s">
        <v>25</v>
      </c>
      <c r="C26" s="32">
        <v>2</v>
      </c>
      <c r="D26" s="22"/>
      <c r="E26" s="17"/>
      <c r="F26" s="23">
        <v>0</v>
      </c>
      <c r="G26" s="24">
        <v>0</v>
      </c>
      <c r="H26" s="23">
        <f t="shared" si="0"/>
        <v>0</v>
      </c>
      <c r="I26" s="23">
        <f t="shared" si="1"/>
        <v>0</v>
      </c>
    </row>
    <row r="27" spans="1:9" x14ac:dyDescent="0.2">
      <c r="A27" s="3"/>
      <c r="B27" s="21" t="s">
        <v>26</v>
      </c>
      <c r="C27" s="32">
        <v>3</v>
      </c>
      <c r="D27" s="22"/>
      <c r="E27" s="17"/>
      <c r="F27" s="23">
        <v>0</v>
      </c>
      <c r="G27" s="24">
        <v>0</v>
      </c>
      <c r="H27" s="23">
        <f t="shared" si="0"/>
        <v>0</v>
      </c>
      <c r="I27" s="23">
        <f t="shared" si="1"/>
        <v>0</v>
      </c>
    </row>
    <row r="28" spans="1:9" ht="28.5" x14ac:dyDescent="0.2">
      <c r="A28" s="3"/>
      <c r="B28" s="21" t="s">
        <v>28</v>
      </c>
      <c r="C28" s="32">
        <v>1</v>
      </c>
      <c r="D28" s="22"/>
      <c r="E28" s="17"/>
      <c r="F28" s="23">
        <v>0</v>
      </c>
      <c r="G28" s="24">
        <v>0</v>
      </c>
      <c r="H28" s="23">
        <f t="shared" si="0"/>
        <v>0</v>
      </c>
      <c r="I28" s="23">
        <f t="shared" si="1"/>
        <v>0</v>
      </c>
    </row>
    <row r="29" spans="1:9" ht="42.75" x14ac:dyDescent="0.2">
      <c r="A29" s="3"/>
      <c r="B29" s="21" t="s">
        <v>27</v>
      </c>
      <c r="C29" s="32">
        <v>1</v>
      </c>
      <c r="D29" s="22"/>
      <c r="E29" s="17"/>
      <c r="F29" s="23">
        <v>0</v>
      </c>
      <c r="G29" s="24">
        <v>0</v>
      </c>
      <c r="H29" s="23">
        <f t="shared" si="0"/>
        <v>0</v>
      </c>
      <c r="I29" s="23">
        <f t="shared" ref="I29:I30" si="2">+C29*H29</f>
        <v>0</v>
      </c>
    </row>
    <row r="30" spans="1:9" ht="28.5" x14ac:dyDescent="0.2">
      <c r="A30" s="3"/>
      <c r="B30" s="21" t="s">
        <v>29</v>
      </c>
      <c r="C30" s="32">
        <v>1</v>
      </c>
      <c r="D30" s="22"/>
      <c r="E30" s="17"/>
      <c r="F30" s="23">
        <v>0</v>
      </c>
      <c r="G30" s="24">
        <v>0</v>
      </c>
      <c r="H30" s="23">
        <f t="shared" si="0"/>
        <v>0</v>
      </c>
      <c r="I30" s="23">
        <f t="shared" si="2"/>
        <v>0</v>
      </c>
    </row>
    <row r="31" spans="1:9" x14ac:dyDescent="0.2">
      <c r="B31" s="19"/>
    </row>
    <row r="32" spans="1:9" ht="15" x14ac:dyDescent="0.25">
      <c r="D32" s="37" t="s">
        <v>32</v>
      </c>
      <c r="E32" s="38"/>
      <c r="F32" s="38"/>
      <c r="G32" s="39"/>
      <c r="I32" s="36">
        <f>SUM(I16:I30)</f>
        <v>0</v>
      </c>
    </row>
  </sheetData>
  <sortState xmlns:xlrd2="http://schemas.microsoft.com/office/spreadsheetml/2017/richdata2" ref="B16:H16">
    <sortCondition ref="B16"/>
  </sortState>
  <mergeCells count="8">
    <mergeCell ref="D32:G32"/>
    <mergeCell ref="A4:I4"/>
    <mergeCell ref="B13:I13"/>
    <mergeCell ref="B10:E10"/>
    <mergeCell ref="B8:E8"/>
    <mergeCell ref="B11:E11"/>
    <mergeCell ref="B6:I6"/>
    <mergeCell ref="B9:E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verticalDpi="0" r:id="rId1"/>
  <ignoredErrors>
    <ignoredError sqref="I16:I17 I18:I28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12</vt:lpstr>
      <vt:lpstr>'LOT 12'!Impression_des_titres</vt:lpstr>
      <vt:lpstr>'LOT 12'!Zone_d_impression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2026-02-17T15:18:44Z</dcterms:modified>
</cp:coreProperties>
</file>